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Copy of Sheet1" sheetId="2" r:id="rId5"/>
  </sheets>
  <definedNames/>
  <calcPr/>
</workbook>
</file>

<file path=xl/sharedStrings.xml><?xml version="1.0" encoding="utf-8"?>
<sst xmlns="http://schemas.openxmlformats.org/spreadsheetml/2006/main" count="70" uniqueCount="22">
  <si>
    <t>JGSOM Sanggunian (SY 2020-2021)</t>
  </si>
  <si>
    <t>Total Budget</t>
  </si>
  <si>
    <t>Initiatives</t>
  </si>
  <si>
    <t>Proposal</t>
  </si>
  <si>
    <t>Subsidies</t>
  </si>
  <si>
    <t>*Initiative's Name*</t>
  </si>
  <si>
    <t>Total Budget Proposal</t>
  </si>
  <si>
    <t>SUBSIDIES</t>
  </si>
  <si>
    <t>Need</t>
  </si>
  <si>
    <t>Supplier</t>
  </si>
  <si>
    <t>Qty</t>
  </si>
  <si>
    <t>Cost</t>
  </si>
  <si>
    <t>Subtotal</t>
  </si>
  <si>
    <t>Sanggunian Academic Subsidy</t>
  </si>
  <si>
    <t>Mental Health Subsidy</t>
  </si>
  <si>
    <t>ACTM Prep Course</t>
  </si>
  <si>
    <t>Tokens for Speakers</t>
  </si>
  <si>
    <t>AMA Spark Prep Course</t>
  </si>
  <si>
    <t>Vouchers &amp; Prizes</t>
  </si>
  <si>
    <t>Initiative's Total</t>
  </si>
  <si>
    <t>*INITIATIVE'S NAME*</t>
  </si>
  <si>
    <t>*Sub Categories*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</si>
</sst>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[$₱-464]* #,##0.00_);_([$₱-464]* \(#,##0.00\);_([$₱-464]* &quot;-&quot;??_);_(@_)"/>
    <numFmt numFmtId="165" formatCode="[$₱]#,##0.00"/>
  </numFmts>
  <fonts count="9">
    <font>
      <sz val="10.0"/>
      <color rgb="FF000000"/>
      <name val="Arial"/>
    </font>
    <font>
      <color theme="1"/>
      <name val="Calibri"/>
    </font>
    <font>
      <b/>
      <sz val="14.0"/>
      <color rgb="FF000000"/>
      <name val="&quot;Proxima Nova&quot;"/>
    </font>
    <font/>
    <font>
      <b/>
      <color rgb="FFFFFFFF"/>
      <name val="&quot;Proxima Nova&quot;"/>
    </font>
    <font>
      <b/>
      <sz val="11.0"/>
      <color rgb="FFFFFFFF"/>
      <name val="&quot;Proxima Nova&quot;"/>
    </font>
    <font>
      <color rgb="FF000000"/>
      <name val="&quot;Proxima Nova&quot;"/>
    </font>
    <font>
      <color theme="1"/>
      <name val="&quot;Proxima Nova&quot;"/>
    </font>
    <font>
      <color rgb="FFFFFFFF"/>
      <name val="&quot;Proxima Nova&quot;"/>
    </font>
  </fonts>
  <fills count="7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002060"/>
        <bgColor rgb="FF002060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0070C0"/>
        <bgColor rgb="FF0070C0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1" fillId="2" fontId="1" numFmtId="0" xfId="0" applyAlignment="1" applyBorder="1" applyFont="1">
      <alignment vertical="bottom"/>
    </xf>
    <xf borderId="2" fillId="0" fontId="2" numFmtId="0" xfId="0" applyAlignment="1" applyBorder="1" applyFont="1">
      <alignment horizontal="center" shrinkToFit="0" wrapText="1"/>
    </xf>
    <xf borderId="3" fillId="0" fontId="3" numFmtId="0" xfId="0" applyBorder="1" applyFont="1"/>
    <xf borderId="4" fillId="0" fontId="3" numFmtId="0" xfId="0" applyBorder="1" applyFont="1"/>
    <xf borderId="2" fillId="2" fontId="4" numFmtId="0" xfId="0" applyAlignment="1" applyBorder="1" applyFont="1">
      <alignment horizontal="center" shrinkToFit="0" wrapText="1"/>
    </xf>
    <xf borderId="0" fillId="3" fontId="5" numFmtId="0" xfId="0" applyAlignment="1" applyFill="1" applyFont="1">
      <alignment horizontal="right" shrinkToFit="0" vertical="bottom" wrapText="1"/>
    </xf>
    <xf borderId="0" fillId="4" fontId="6" numFmtId="164" xfId="0" applyAlignment="1" applyFill="1" applyFont="1" applyNumberFormat="1">
      <alignment horizontal="center" shrinkToFit="0" vertical="bottom" wrapText="1"/>
    </xf>
    <xf borderId="2" fillId="0" fontId="7" numFmtId="0" xfId="0" applyAlignment="1" applyBorder="1" applyFont="1">
      <alignment horizontal="right" shrinkToFit="0" vertical="bottom" wrapText="1"/>
    </xf>
    <xf borderId="2" fillId="5" fontId="6" numFmtId="165" xfId="0" applyAlignment="1" applyBorder="1" applyFill="1" applyFont="1" applyNumberFormat="1">
      <alignment horizontal="right" shrinkToFit="0" vertical="bottom" wrapText="1"/>
    </xf>
    <xf borderId="2" fillId="0" fontId="6" numFmtId="165" xfId="0" applyAlignment="1" applyBorder="1" applyFont="1" applyNumberFormat="1">
      <alignment horizontal="right" shrinkToFit="0" vertical="bottom" wrapText="1"/>
    </xf>
    <xf borderId="2" fillId="2" fontId="4" numFmtId="0" xfId="0" applyAlignment="1" applyBorder="1" applyFont="1">
      <alignment horizontal="right" shrinkToFit="0" vertical="bottom" wrapText="1"/>
    </xf>
    <xf borderId="2" fillId="2" fontId="8" numFmtId="165" xfId="0" applyAlignment="1" applyBorder="1" applyFont="1" applyNumberFormat="1">
      <alignment horizontal="right" shrinkToFit="0" vertical="bottom" wrapText="1"/>
    </xf>
    <xf borderId="1" fillId="0" fontId="1" numFmtId="0" xfId="0" applyAlignment="1" applyBorder="1" applyFont="1">
      <alignment vertical="bottom"/>
    </xf>
    <xf borderId="2" fillId="3" fontId="5" numFmtId="0" xfId="0" applyAlignment="1" applyBorder="1" applyFont="1">
      <alignment horizontal="center" shrinkToFit="0" vertical="bottom" wrapText="1"/>
    </xf>
    <xf borderId="1" fillId="4" fontId="6" numFmtId="0" xfId="0" applyAlignment="1" applyBorder="1" applyFont="1">
      <alignment horizontal="center" shrinkToFit="0" vertical="bottom" wrapText="1"/>
    </xf>
    <xf borderId="2" fillId="6" fontId="8" numFmtId="0" xfId="0" applyAlignment="1" applyBorder="1" applyFill="1" applyFont="1">
      <alignment horizontal="center" shrinkToFit="0" vertical="bottom" wrapText="1"/>
    </xf>
    <xf borderId="1" fillId="0" fontId="6" numFmtId="0" xfId="0" applyAlignment="1" applyBorder="1" applyFont="1">
      <alignment shrinkToFit="0" vertical="bottom" wrapText="1"/>
    </xf>
    <xf borderId="1" fillId="0" fontId="6" numFmtId="0" xfId="0" applyAlignment="1" applyBorder="1" applyFont="1">
      <alignment horizontal="right" shrinkToFit="0" vertical="bottom" wrapText="1"/>
    </xf>
    <xf borderId="1" fillId="0" fontId="6" numFmtId="165" xfId="0" applyAlignment="1" applyBorder="1" applyFont="1" applyNumberFormat="1">
      <alignment horizontal="right" shrinkToFit="0" vertical="bottom" wrapText="1"/>
    </xf>
    <xf borderId="2" fillId="6" fontId="4" numFmtId="0" xfId="0" applyAlignment="1" applyBorder="1" applyFont="1">
      <alignment horizontal="right" shrinkToFit="0" vertical="bottom" wrapText="1"/>
    </xf>
    <xf borderId="1" fillId="6" fontId="8" numFmtId="165" xfId="0" applyAlignment="1" applyBorder="1" applyFont="1" applyNumberFormat="1">
      <alignment horizontal="right" shrinkToFit="0" vertical="bottom" wrapText="1"/>
    </xf>
    <xf borderId="1" fillId="0" fontId="6" numFmtId="0" xfId="0" applyAlignment="1" applyBorder="1" applyFont="1">
      <alignment readingOrder="0" shrinkToFit="0" vertical="bottom" wrapText="1"/>
    </xf>
    <xf borderId="1" fillId="0" fontId="6" numFmtId="0" xfId="0" applyAlignment="1" applyBorder="1" applyFont="1">
      <alignment horizontal="right" readingOrder="0" shrinkToFit="0" vertical="bottom" wrapText="1"/>
    </xf>
    <xf borderId="1" fillId="0" fontId="6" numFmtId="165" xfId="0" applyAlignment="1" applyBorder="1" applyFont="1" applyNumberFormat="1">
      <alignment horizontal="right" readingOrder="0" shrinkToFit="0" vertical="bottom" wrapText="1"/>
    </xf>
    <xf borderId="2" fillId="3" fontId="4" numFmtId="0" xfId="0" applyAlignment="1" applyBorder="1" applyFont="1">
      <alignment horizontal="right" shrinkToFit="0" vertical="bottom" wrapText="1"/>
    </xf>
    <xf borderId="1" fillId="3" fontId="8" numFmtId="165" xfId="0" applyAlignment="1" applyBorder="1" applyFont="1" applyNumberFormat="1">
      <alignment horizontal="right" shrinkToFit="0" vertical="bottom" wrapText="1"/>
    </xf>
    <xf borderId="1" fillId="0" fontId="1" numFmtId="165" xfId="0" applyAlignment="1" applyBorder="1" applyFont="1" applyNumberForma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.0"/>
    <col customWidth="1" min="2" max="2" width="27.71"/>
    <col customWidth="1" min="3" max="6" width="24.14"/>
    <col customWidth="1" min="7" max="7" width="5.0"/>
    <col hidden="1" min="8" max="26" width="14.43"/>
  </cols>
  <sheetData>
    <row r="1">
      <c r="A1" s="1"/>
      <c r="B1" s="2"/>
      <c r="C1" s="2"/>
      <c r="D1" s="2"/>
      <c r="E1" s="2"/>
      <c r="F1" s="2"/>
      <c r="G1" s="1"/>
    </row>
    <row r="2">
      <c r="A2" s="1"/>
      <c r="B2" s="3" t="s">
        <v>0</v>
      </c>
      <c r="C2" s="4"/>
      <c r="D2" s="4"/>
      <c r="E2" s="4"/>
      <c r="F2" s="5"/>
      <c r="G2" s="1"/>
    </row>
    <row r="3">
      <c r="A3" s="1"/>
      <c r="B3" s="6" t="s">
        <v>1</v>
      </c>
      <c r="C3" s="4"/>
      <c r="D3" s="4"/>
      <c r="E3" s="4"/>
      <c r="F3" s="5"/>
      <c r="G3" s="1"/>
    </row>
    <row r="4">
      <c r="A4" s="1"/>
      <c r="B4" s="7" t="s">
        <v>2</v>
      </c>
      <c r="E4" s="8" t="s">
        <v>3</v>
      </c>
      <c r="G4" s="1"/>
    </row>
    <row r="5">
      <c r="A5" s="1"/>
      <c r="B5" s="9" t="s">
        <v>4</v>
      </c>
      <c r="C5" s="4"/>
      <c r="D5" s="5"/>
      <c r="E5" s="10">
        <f>F23</f>
        <v>484800</v>
      </c>
      <c r="F5" s="5"/>
      <c r="G5" s="1"/>
    </row>
    <row r="6">
      <c r="A6" s="1"/>
      <c r="B6" s="9" t="s">
        <v>5</v>
      </c>
      <c r="C6" s="4"/>
      <c r="D6" s="5"/>
      <c r="E6" s="11" t="str">
        <f>G31</f>
        <v/>
      </c>
      <c r="F6" s="5"/>
      <c r="G6" s="1"/>
    </row>
    <row r="7">
      <c r="A7" s="1"/>
      <c r="B7" s="12" t="s">
        <v>6</v>
      </c>
      <c r="C7" s="4"/>
      <c r="D7" s="5"/>
      <c r="E7" s="13">
        <f>sum(F5:G6)</f>
        <v>0</v>
      </c>
      <c r="F7" s="5"/>
      <c r="G7" s="1"/>
    </row>
    <row r="8">
      <c r="A8" s="1"/>
      <c r="B8" s="14"/>
      <c r="C8" s="14"/>
      <c r="D8" s="14"/>
      <c r="E8" s="14"/>
      <c r="F8" s="14"/>
      <c r="G8" s="1"/>
    </row>
    <row r="9">
      <c r="A9" s="2"/>
      <c r="B9" s="15" t="s">
        <v>7</v>
      </c>
      <c r="C9" s="4"/>
      <c r="D9" s="4"/>
      <c r="E9" s="4"/>
      <c r="F9" s="5"/>
      <c r="G9" s="1"/>
    </row>
    <row r="10">
      <c r="A10" s="2"/>
      <c r="B10" s="16" t="s">
        <v>8</v>
      </c>
      <c r="C10" s="16" t="s">
        <v>9</v>
      </c>
      <c r="D10" s="16" t="s">
        <v>10</v>
      </c>
      <c r="E10" s="16" t="s">
        <v>11</v>
      </c>
      <c r="F10" s="16" t="s">
        <v>12</v>
      </c>
      <c r="G10" s="1"/>
    </row>
    <row r="11">
      <c r="A11" s="2"/>
      <c r="B11" s="17" t="s">
        <v>13</v>
      </c>
      <c r="C11" s="4"/>
      <c r="D11" s="4"/>
      <c r="E11" s="4"/>
      <c r="F11" s="5"/>
      <c r="G11" s="1"/>
    </row>
    <row r="12">
      <c r="A12" s="2"/>
      <c r="B12" s="18" t="s">
        <v>13</v>
      </c>
      <c r="C12" s="14"/>
      <c r="D12" s="19">
        <v>15.0</v>
      </c>
      <c r="E12" s="20">
        <v>25000.0</v>
      </c>
      <c r="F12" s="20">
        <f>E12*D12</f>
        <v>375000</v>
      </c>
      <c r="G12" s="1"/>
    </row>
    <row r="13">
      <c r="A13" s="2"/>
      <c r="B13" s="21" t="s">
        <v>12</v>
      </c>
      <c r="C13" s="4"/>
      <c r="D13" s="4"/>
      <c r="E13" s="5"/>
      <c r="F13" s="22">
        <f>SUM(F12)</f>
        <v>375000</v>
      </c>
      <c r="G13" s="1"/>
    </row>
    <row r="14">
      <c r="A14" s="2"/>
      <c r="B14" s="17" t="s">
        <v>14</v>
      </c>
      <c r="C14" s="4"/>
      <c r="D14" s="4"/>
      <c r="E14" s="4"/>
      <c r="F14" s="5"/>
      <c r="G14" s="1"/>
    </row>
    <row r="15">
      <c r="A15" s="2"/>
      <c r="B15" s="18" t="s">
        <v>4</v>
      </c>
      <c r="C15" s="14"/>
      <c r="D15" s="19">
        <v>1.0</v>
      </c>
      <c r="E15" s="20">
        <v>100000.0</v>
      </c>
      <c r="F15" s="20">
        <f>E15*D15</f>
        <v>100000</v>
      </c>
      <c r="G15" s="1"/>
    </row>
    <row r="16">
      <c r="A16" s="2"/>
      <c r="B16" s="21" t="s">
        <v>12</v>
      </c>
      <c r="C16" s="4"/>
      <c r="D16" s="4"/>
      <c r="E16" s="5"/>
      <c r="F16" s="22">
        <f>SUM(F15)</f>
        <v>100000</v>
      </c>
      <c r="G16" s="1"/>
    </row>
    <row r="17">
      <c r="A17" s="2"/>
      <c r="B17" s="17" t="s">
        <v>15</v>
      </c>
      <c r="C17" s="4"/>
      <c r="D17" s="4"/>
      <c r="E17" s="4"/>
      <c r="F17" s="5"/>
      <c r="G17" s="1"/>
    </row>
    <row r="18">
      <c r="A18" s="2"/>
      <c r="B18" s="23" t="s">
        <v>16</v>
      </c>
      <c r="C18" s="14"/>
      <c r="D18" s="24">
        <v>4.0</v>
      </c>
      <c r="E18" s="25">
        <v>200.0</v>
      </c>
      <c r="F18" s="20">
        <f>E18*D18</f>
        <v>800</v>
      </c>
      <c r="G18" s="1"/>
    </row>
    <row r="19">
      <c r="A19" s="2"/>
      <c r="B19" s="21" t="s">
        <v>12</v>
      </c>
      <c r="C19" s="4"/>
      <c r="D19" s="4"/>
      <c r="E19" s="5"/>
      <c r="F19" s="22">
        <f>F18</f>
        <v>800</v>
      </c>
      <c r="G19" s="1"/>
    </row>
    <row r="20">
      <c r="A20" s="2"/>
      <c r="B20" s="17" t="s">
        <v>17</v>
      </c>
      <c r="C20" s="4"/>
      <c r="D20" s="4"/>
      <c r="E20" s="4"/>
      <c r="F20" s="5"/>
      <c r="G20" s="1"/>
    </row>
    <row r="21">
      <c r="A21" s="2"/>
      <c r="B21" s="18" t="s">
        <v>18</v>
      </c>
      <c r="C21" s="14"/>
      <c r="D21" s="19">
        <v>90.0</v>
      </c>
      <c r="E21" s="20">
        <v>100.0</v>
      </c>
      <c r="F21" s="20">
        <f>D21*E21</f>
        <v>9000</v>
      </c>
      <c r="G21" s="1"/>
    </row>
    <row r="22">
      <c r="A22" s="2"/>
      <c r="B22" s="21" t="s">
        <v>12</v>
      </c>
      <c r="C22" s="4"/>
      <c r="D22" s="4"/>
      <c r="E22" s="5"/>
      <c r="F22" s="22">
        <f>F21</f>
        <v>9000</v>
      </c>
      <c r="G22" s="1"/>
    </row>
    <row r="23">
      <c r="A23" s="2"/>
      <c r="B23" s="26" t="s">
        <v>19</v>
      </c>
      <c r="C23" s="4"/>
      <c r="D23" s="4"/>
      <c r="E23" s="5"/>
      <c r="F23" s="27">
        <f>SUM(F13,F16,F19,F22)</f>
        <v>484800</v>
      </c>
      <c r="G23" s="1"/>
    </row>
    <row r="24">
      <c r="A24" s="1"/>
      <c r="B24" s="14"/>
      <c r="C24" s="14"/>
      <c r="D24" s="14"/>
      <c r="E24" s="14"/>
      <c r="F24" s="14"/>
      <c r="G24" s="1"/>
    </row>
    <row r="25">
      <c r="A25" s="2"/>
      <c r="B25" s="15" t="s">
        <v>20</v>
      </c>
      <c r="C25" s="4"/>
      <c r="D25" s="4"/>
      <c r="E25" s="4"/>
      <c r="F25" s="5"/>
      <c r="G25" s="1"/>
    </row>
    <row r="26">
      <c r="A26" s="2"/>
      <c r="B26" s="16" t="s">
        <v>8</v>
      </c>
      <c r="C26" s="16" t="s">
        <v>9</v>
      </c>
      <c r="D26" s="16" t="s">
        <v>10</v>
      </c>
      <c r="E26" s="16" t="s">
        <v>11</v>
      </c>
      <c r="F26" s="16" t="s">
        <v>12</v>
      </c>
      <c r="G26" s="1"/>
    </row>
    <row r="27">
      <c r="A27" s="2"/>
      <c r="B27" s="17" t="s">
        <v>21</v>
      </c>
      <c r="C27" s="4"/>
      <c r="D27" s="4"/>
      <c r="E27" s="4"/>
      <c r="F27" s="5"/>
      <c r="G27" s="1"/>
    </row>
    <row r="28">
      <c r="A28" s="2"/>
      <c r="B28" s="14"/>
      <c r="C28" s="14"/>
      <c r="D28" s="14"/>
      <c r="E28" s="28"/>
      <c r="F28" s="20">
        <f t="shared" ref="F28:F30" si="1">D28*E28</f>
        <v>0</v>
      </c>
      <c r="G28" s="1"/>
    </row>
    <row r="29">
      <c r="A29" s="2"/>
      <c r="B29" s="14"/>
      <c r="C29" s="14"/>
      <c r="D29" s="14"/>
      <c r="E29" s="28"/>
      <c r="F29" s="20">
        <f t="shared" si="1"/>
        <v>0</v>
      </c>
      <c r="G29" s="1"/>
    </row>
    <row r="30">
      <c r="A30" s="2"/>
      <c r="B30" s="14"/>
      <c r="C30" s="14"/>
      <c r="D30" s="14"/>
      <c r="E30" s="28"/>
      <c r="F30" s="20">
        <f t="shared" si="1"/>
        <v>0</v>
      </c>
      <c r="G30" s="1"/>
    </row>
    <row r="31">
      <c r="A31" s="2"/>
      <c r="B31" s="21" t="s">
        <v>12</v>
      </c>
      <c r="C31" s="4"/>
      <c r="D31" s="4"/>
      <c r="E31" s="5"/>
      <c r="F31" s="22">
        <f>SUM(F28:F30)</f>
        <v>0</v>
      </c>
      <c r="G31" s="1"/>
    </row>
    <row r="32">
      <c r="A32" s="2"/>
      <c r="B32" s="26" t="s">
        <v>19</v>
      </c>
      <c r="C32" s="4"/>
      <c r="D32" s="4"/>
      <c r="E32" s="5"/>
      <c r="F32" s="27"/>
      <c r="G32" s="1"/>
    </row>
    <row r="33">
      <c r="A33" s="1"/>
      <c r="B33" s="1"/>
      <c r="C33" s="1"/>
      <c r="D33" s="1"/>
      <c r="E33" s="1"/>
      <c r="F33" s="1"/>
      <c r="G33" s="1"/>
    </row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</sheetData>
  <mergeCells count="24">
    <mergeCell ref="B2:F2"/>
    <mergeCell ref="B3:F3"/>
    <mergeCell ref="B4:D4"/>
    <mergeCell ref="E4:F4"/>
    <mergeCell ref="B5:D5"/>
    <mergeCell ref="E5:F5"/>
    <mergeCell ref="E6:F6"/>
    <mergeCell ref="B6:D6"/>
    <mergeCell ref="B7:D7"/>
    <mergeCell ref="E7:F7"/>
    <mergeCell ref="B9:F9"/>
    <mergeCell ref="B11:F11"/>
    <mergeCell ref="B13:E13"/>
    <mergeCell ref="B14:F14"/>
    <mergeCell ref="B27:F27"/>
    <mergeCell ref="B31:E31"/>
    <mergeCell ref="B32:E32"/>
    <mergeCell ref="B16:E16"/>
    <mergeCell ref="B17:F17"/>
    <mergeCell ref="B19:E19"/>
    <mergeCell ref="B20:F20"/>
    <mergeCell ref="B22:E22"/>
    <mergeCell ref="B23:E23"/>
    <mergeCell ref="B25:F2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.0"/>
    <col customWidth="1" min="2" max="2" width="27.71"/>
    <col customWidth="1" min="3" max="6" width="24.14"/>
    <col customWidth="1" min="7" max="7" width="5.0"/>
    <col hidden="1" min="8" max="26" width="14.43"/>
  </cols>
  <sheetData>
    <row r="1">
      <c r="A1" s="1"/>
      <c r="B1" s="2"/>
      <c r="C1" s="2"/>
      <c r="D1" s="2"/>
      <c r="E1" s="2"/>
      <c r="F1" s="2"/>
      <c r="G1" s="1"/>
    </row>
    <row r="2">
      <c r="A2" s="1"/>
      <c r="B2" s="3" t="s">
        <v>0</v>
      </c>
      <c r="C2" s="4"/>
      <c r="D2" s="4"/>
      <c r="E2" s="4"/>
      <c r="F2" s="5"/>
      <c r="G2" s="1"/>
    </row>
    <row r="3">
      <c r="A3" s="1"/>
      <c r="B3" s="6" t="s">
        <v>1</v>
      </c>
      <c r="C3" s="4"/>
      <c r="D3" s="4"/>
      <c r="E3" s="4"/>
      <c r="F3" s="5"/>
      <c r="G3" s="1"/>
    </row>
    <row r="4">
      <c r="A4" s="1"/>
      <c r="B4" s="7" t="s">
        <v>2</v>
      </c>
      <c r="E4" s="8" t="s">
        <v>3</v>
      </c>
      <c r="G4" s="1"/>
    </row>
    <row r="5">
      <c r="A5" s="1"/>
      <c r="B5" s="9" t="s">
        <v>4</v>
      </c>
      <c r="C5" s="4"/>
      <c r="D5" s="5"/>
      <c r="E5" s="10">
        <f>F23</f>
        <v>484800</v>
      </c>
      <c r="F5" s="5"/>
      <c r="G5" s="1"/>
    </row>
    <row r="6">
      <c r="A6" s="1"/>
      <c r="B6" s="9" t="s">
        <v>5</v>
      </c>
      <c r="C6" s="4"/>
      <c r="D6" s="5"/>
      <c r="E6" s="11" t="str">
        <f>G31</f>
        <v/>
      </c>
      <c r="F6" s="5"/>
      <c r="G6" s="1"/>
    </row>
    <row r="7">
      <c r="A7" s="1"/>
      <c r="B7" s="12" t="s">
        <v>6</v>
      </c>
      <c r="C7" s="4"/>
      <c r="D7" s="5"/>
      <c r="E7" s="13">
        <f>sum(F5:G6)</f>
        <v>0</v>
      </c>
      <c r="F7" s="5"/>
      <c r="G7" s="1"/>
    </row>
    <row r="8">
      <c r="A8" s="1"/>
      <c r="B8" s="14"/>
      <c r="C8" s="14"/>
      <c r="D8" s="14"/>
      <c r="E8" s="14"/>
      <c r="F8" s="14"/>
      <c r="G8" s="1"/>
    </row>
    <row r="9">
      <c r="A9" s="2"/>
      <c r="B9" s="15" t="s">
        <v>7</v>
      </c>
      <c r="C9" s="4"/>
      <c r="D9" s="4"/>
      <c r="E9" s="4"/>
      <c r="F9" s="5"/>
      <c r="G9" s="1"/>
    </row>
    <row r="10">
      <c r="A10" s="2"/>
      <c r="B10" s="16" t="s">
        <v>8</v>
      </c>
      <c r="C10" s="16" t="s">
        <v>9</v>
      </c>
      <c r="D10" s="16" t="s">
        <v>10</v>
      </c>
      <c r="E10" s="16" t="s">
        <v>11</v>
      </c>
      <c r="F10" s="16" t="s">
        <v>12</v>
      </c>
      <c r="G10" s="1"/>
    </row>
    <row r="11">
      <c r="A11" s="2"/>
      <c r="B11" s="17" t="s">
        <v>13</v>
      </c>
      <c r="C11" s="4"/>
      <c r="D11" s="4"/>
      <c r="E11" s="4"/>
      <c r="F11" s="5"/>
      <c r="G11" s="1"/>
    </row>
    <row r="12">
      <c r="A12" s="2"/>
      <c r="B12" s="18" t="s">
        <v>13</v>
      </c>
      <c r="C12" s="14"/>
      <c r="D12" s="19">
        <v>15.0</v>
      </c>
      <c r="E12" s="20">
        <v>25000.0</v>
      </c>
      <c r="F12" s="20">
        <f>E12*D12</f>
        <v>375000</v>
      </c>
      <c r="G12" s="1"/>
    </row>
    <row r="13">
      <c r="A13" s="2"/>
      <c r="B13" s="21" t="s">
        <v>12</v>
      </c>
      <c r="C13" s="4"/>
      <c r="D13" s="4"/>
      <c r="E13" s="5"/>
      <c r="F13" s="22">
        <f>SUM(F12)</f>
        <v>375000</v>
      </c>
      <c r="G13" s="1"/>
    </row>
    <row r="14">
      <c r="A14" s="2"/>
      <c r="B14" s="17" t="s">
        <v>14</v>
      </c>
      <c r="C14" s="4"/>
      <c r="D14" s="4"/>
      <c r="E14" s="4"/>
      <c r="F14" s="5"/>
      <c r="G14" s="1"/>
    </row>
    <row r="15">
      <c r="A15" s="2"/>
      <c r="B15" s="18" t="s">
        <v>4</v>
      </c>
      <c r="C15" s="14"/>
      <c r="D15" s="19">
        <v>1.0</v>
      </c>
      <c r="E15" s="20">
        <v>100000.0</v>
      </c>
      <c r="F15" s="20">
        <f>E15*D15</f>
        <v>100000</v>
      </c>
      <c r="G15" s="1"/>
    </row>
    <row r="16">
      <c r="A16" s="2"/>
      <c r="B16" s="21" t="s">
        <v>12</v>
      </c>
      <c r="C16" s="4"/>
      <c r="D16" s="4"/>
      <c r="E16" s="5"/>
      <c r="F16" s="22">
        <f>SUM(F15)</f>
        <v>100000</v>
      </c>
      <c r="G16" s="1"/>
    </row>
    <row r="17">
      <c r="A17" s="2"/>
      <c r="B17" s="17" t="s">
        <v>15</v>
      </c>
      <c r="C17" s="4"/>
      <c r="D17" s="4"/>
      <c r="E17" s="4"/>
      <c r="F17" s="5"/>
      <c r="G17" s="1"/>
    </row>
    <row r="18">
      <c r="A18" s="2"/>
      <c r="B18" s="23" t="s">
        <v>16</v>
      </c>
      <c r="C18" s="14"/>
      <c r="D18" s="24">
        <v>4.0</v>
      </c>
      <c r="E18" s="25">
        <v>200.0</v>
      </c>
      <c r="F18" s="20">
        <f>E18*D18</f>
        <v>800</v>
      </c>
      <c r="G18" s="1"/>
    </row>
    <row r="19">
      <c r="A19" s="2"/>
      <c r="B19" s="21" t="s">
        <v>12</v>
      </c>
      <c r="C19" s="4"/>
      <c r="D19" s="4"/>
      <c r="E19" s="5"/>
      <c r="F19" s="22">
        <f>F18</f>
        <v>800</v>
      </c>
      <c r="G19" s="1"/>
    </row>
    <row r="20">
      <c r="A20" s="2"/>
      <c r="B20" s="17" t="s">
        <v>17</v>
      </c>
      <c r="C20" s="4"/>
      <c r="D20" s="4"/>
      <c r="E20" s="4"/>
      <c r="F20" s="5"/>
      <c r="G20" s="1"/>
    </row>
    <row r="21">
      <c r="A21" s="2"/>
      <c r="B21" s="18" t="s">
        <v>18</v>
      </c>
      <c r="C21" s="14"/>
      <c r="D21" s="19">
        <v>90.0</v>
      </c>
      <c r="E21" s="20">
        <v>100.0</v>
      </c>
      <c r="F21" s="20">
        <f>D21*E21</f>
        <v>9000</v>
      </c>
      <c r="G21" s="1"/>
    </row>
    <row r="22">
      <c r="A22" s="2"/>
      <c r="B22" s="21" t="s">
        <v>12</v>
      </c>
      <c r="C22" s="4"/>
      <c r="D22" s="4"/>
      <c r="E22" s="5"/>
      <c r="F22" s="22">
        <f>F21</f>
        <v>9000</v>
      </c>
      <c r="G22" s="1"/>
    </row>
    <row r="23">
      <c r="A23" s="2"/>
      <c r="B23" s="26" t="s">
        <v>19</v>
      </c>
      <c r="C23" s="4"/>
      <c r="D23" s="4"/>
      <c r="E23" s="5"/>
      <c r="F23" s="27">
        <f>SUM(F13,F16,F19,F22)</f>
        <v>484800</v>
      </c>
      <c r="G23" s="1"/>
    </row>
    <row r="24">
      <c r="A24" s="1"/>
      <c r="B24" s="14"/>
      <c r="C24" s="14"/>
      <c r="D24" s="14"/>
      <c r="E24" s="14"/>
      <c r="F24" s="14"/>
      <c r="G24" s="1"/>
    </row>
    <row r="25">
      <c r="A25" s="2"/>
      <c r="B25" s="15" t="s">
        <v>20</v>
      </c>
      <c r="C25" s="4"/>
      <c r="D25" s="4"/>
      <c r="E25" s="4"/>
      <c r="F25" s="5"/>
      <c r="G25" s="1"/>
    </row>
    <row r="26">
      <c r="A26" s="2"/>
      <c r="B26" s="16" t="s">
        <v>8</v>
      </c>
      <c r="C26" s="16" t="s">
        <v>9</v>
      </c>
      <c r="D26" s="16" t="s">
        <v>10</v>
      </c>
      <c r="E26" s="16" t="s">
        <v>11</v>
      </c>
      <c r="F26" s="16" t="s">
        <v>12</v>
      </c>
      <c r="G26" s="1"/>
    </row>
    <row r="27">
      <c r="A27" s="2"/>
      <c r="B27" s="17" t="s">
        <v>21</v>
      </c>
      <c r="C27" s="4"/>
      <c r="D27" s="4"/>
      <c r="E27" s="4"/>
      <c r="F27" s="5"/>
      <c r="G27" s="1"/>
    </row>
    <row r="28">
      <c r="A28" s="2"/>
      <c r="B28" s="14"/>
      <c r="C28" s="14"/>
      <c r="D28" s="14"/>
      <c r="E28" s="28"/>
      <c r="F28" s="20">
        <f t="shared" ref="F28:F30" si="1">D28*E28</f>
        <v>0</v>
      </c>
      <c r="G28" s="1"/>
    </row>
    <row r="29">
      <c r="A29" s="2"/>
      <c r="B29" s="14"/>
      <c r="C29" s="14"/>
      <c r="D29" s="14"/>
      <c r="E29" s="28"/>
      <c r="F29" s="20">
        <f t="shared" si="1"/>
        <v>0</v>
      </c>
      <c r="G29" s="1"/>
    </row>
    <row r="30">
      <c r="A30" s="2"/>
      <c r="B30" s="14"/>
      <c r="C30" s="14"/>
      <c r="D30" s="14"/>
      <c r="E30" s="28"/>
      <c r="F30" s="20">
        <f t="shared" si="1"/>
        <v>0</v>
      </c>
      <c r="G30" s="1"/>
    </row>
    <row r="31">
      <c r="A31" s="2"/>
      <c r="B31" s="21" t="s">
        <v>12</v>
      </c>
      <c r="C31" s="4"/>
      <c r="D31" s="4"/>
      <c r="E31" s="5"/>
      <c r="F31" s="22">
        <f>SUM(F28:F30)</f>
        <v>0</v>
      </c>
      <c r="G31" s="1"/>
    </row>
    <row r="32">
      <c r="A32" s="2"/>
      <c r="B32" s="26" t="s">
        <v>19</v>
      </c>
      <c r="C32" s="4"/>
      <c r="D32" s="4"/>
      <c r="E32" s="5"/>
      <c r="F32" s="27"/>
      <c r="G32" s="1"/>
    </row>
    <row r="33">
      <c r="A33" s="1"/>
      <c r="B33" s="1"/>
      <c r="C33" s="1"/>
      <c r="D33" s="1"/>
      <c r="E33" s="1"/>
      <c r="F33" s="1"/>
      <c r="G33" s="1"/>
    </row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</sheetData>
  <mergeCells count="24">
    <mergeCell ref="B2:F2"/>
    <mergeCell ref="B3:F3"/>
    <mergeCell ref="B4:D4"/>
    <mergeCell ref="E4:F4"/>
    <mergeCell ref="B5:D5"/>
    <mergeCell ref="E5:F5"/>
    <mergeCell ref="E6:F6"/>
    <mergeCell ref="B6:D6"/>
    <mergeCell ref="B7:D7"/>
    <mergeCell ref="E7:F7"/>
    <mergeCell ref="B9:F9"/>
    <mergeCell ref="B11:F11"/>
    <mergeCell ref="B13:E13"/>
    <mergeCell ref="B14:F14"/>
    <mergeCell ref="B27:F27"/>
    <mergeCell ref="B31:E31"/>
    <mergeCell ref="B32:E32"/>
    <mergeCell ref="B16:E16"/>
    <mergeCell ref="B17:F17"/>
    <mergeCell ref="B19:E19"/>
    <mergeCell ref="B20:F20"/>
    <mergeCell ref="B22:E22"/>
    <mergeCell ref="B23:E23"/>
    <mergeCell ref="B25:F25"/>
  </mergeCells>
  <drawing r:id="rId1"/>
</worksheet>
</file>